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2013" sheetId="1" r:id="rId1"/>
    <sheet name="2014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20" i="1" l="1"/>
  <c r="G17" i="1"/>
  <c r="G15" i="1"/>
  <c r="E14" i="1"/>
  <c r="G13" i="1" s="1"/>
</calcChain>
</file>

<file path=xl/sharedStrings.xml><?xml version="1.0" encoding="utf-8"?>
<sst xmlns="http://schemas.openxmlformats.org/spreadsheetml/2006/main" count="52" uniqueCount="28">
  <si>
    <t>DIRECCION RESPONSABLE: SEGURIDAD ALIMENTARIA
Mtra. Adriana Alejandra Marquéz Ibarra</t>
  </si>
  <si>
    <t>FUENTE DE FINACIAMIENTO: RAMO 12</t>
  </si>
  <si>
    <t>MUNICIPIO</t>
  </si>
  <si>
    <t>CONCEPTO</t>
  </si>
  <si>
    <t>MONTO</t>
  </si>
  <si>
    <t>TOTAL POR MUNCIIPIO</t>
  </si>
  <si>
    <t>MEZQUITIC</t>
  </si>
  <si>
    <t>SAN MIGUEL HUAIXTITA</t>
  </si>
  <si>
    <t>EQUIPAMIENTO</t>
  </si>
  <si>
    <t>REHABILITACION</t>
  </si>
  <si>
    <t>GUADALAJARA</t>
  </si>
  <si>
    <t>LA AURORA</t>
  </si>
  <si>
    <t>ZAPOPAN</t>
  </si>
  <si>
    <t>TONALA</t>
  </si>
  <si>
    <t>LOMAS DE TABACHINES</t>
  </si>
  <si>
    <t>VENTA DEL ASTILLERO</t>
  </si>
  <si>
    <t>LOMA BONITA</t>
  </si>
  <si>
    <t>FECHA EN QUE SE ENTREGO EL RECURSO</t>
  </si>
  <si>
    <t>SE ENTREGA MEDIANTE CONVENIO DJ-CONV-83/14-2 CON FECHA 16 DE ENERO 2014</t>
  </si>
  <si>
    <t>SE ENTREGA MEDIANTE CONVENIO DJ-CONV-84/14-2 CON FECHA 16 DE ENERO 2015</t>
  </si>
  <si>
    <t>SE ENTREGA MEDIANTE CONVENIO DJ-CONV-86/14-2 CON FECHA 16 DE ENERO 2014</t>
  </si>
  <si>
    <t>SE ENTREGA MEDIANTE CONVENIO DJ-CONV-85/14-2 CON FECHA 16 DE ENERO 2015</t>
  </si>
  <si>
    <t xml:space="preserve">Nota: En los casos en que los padrones de beneficarios aparecen por Municipio, DIF Jalisco, otorga apoyos a los DIF Municipales y son estos sujetos obligados (SO) los que otorgan los apoyos solicitados, por lo que los padrones son competencia del Municipio. </t>
  </si>
  <si>
    <t xml:space="preserve">No. </t>
  </si>
  <si>
    <t>NOMBRE O RAZON SOCIAL: LOCALIDAD(COMEDOR)</t>
  </si>
  <si>
    <t xml:space="preserve">TIPO DE APOYO </t>
  </si>
  <si>
    <t>ESPECIE</t>
  </si>
  <si>
    <t>PROGRAMA DE INFRAESTRUCTURA, REHABILITACION Y EQUIPAMIENTO
 DE ESPACIOS ALIMENTARIOS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</si>
</sst>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theme="0" tint="-0.34998626667073579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medium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4" fontId="0" fillId="0" borderId="1" xfId="0" applyNumberFormat="1" applyBorder="1" applyAlignment="1">
      <alignment vertical="center"/>
    </xf>
    <xf numFmtId="44" fontId="0" fillId="0" borderId="2" xfId="0" applyNumberFormat="1" applyBorder="1" applyAlignment="1">
      <alignment vertical="center"/>
    </xf>
    <xf numFmtId="44" fontId="0" fillId="0" borderId="4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0" fillId="4" borderId="4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12" xfId="0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1" fontId="0" fillId="3" borderId="4" xfId="0" applyNumberFormat="1" applyFont="1" applyFill="1" applyBorder="1" applyAlignment="1">
      <alignment horizontal="center" vertical="center"/>
    </xf>
    <xf numFmtId="1" fontId="0" fillId="4" borderId="4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center" vertical="center"/>
    </xf>
    <xf numFmtId="1" fontId="0" fillId="4" borderId="4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44" fontId="0" fillId="0" borderId="13" xfId="0" applyNumberFormat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44" fontId="0" fillId="0" borderId="14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1" fontId="0" fillId="4" borderId="2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64" fontId="0" fillId="4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border diagonalUp="0" diagonalDown="0"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/>
      </border>
    </dxf>
    <dxf>
      <border outline="0">
        <top style="hair">
          <color theme="0" tint="-0.34998626667073579"/>
        </top>
      </border>
    </dxf>
    <dxf>
      <border outline="0">
        <bottom style="hair">
          <color theme="0" tint="-0.34998626667073579"/>
        </bottom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</border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34998626667073579"/>
        </left>
        <right style="hair">
          <color theme="0" tint="-0.34998626667073579"/>
        </right>
        <top/>
        <bottom/>
      </border>
    </dxf>
    <dxf>
      <numFmt numFmtId="164" formatCode="&quot;$&quot;#,##0.00"/>
      <alignment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/>
      </border>
    </dxf>
    <dxf>
      <alignment vertical="center" textRotation="0" wrapText="0" indent="0" justifyLastLine="0" shrinkToFit="0" readingOrder="0"/>
      <border diagonalUp="0" diagonalDown="0" outline="0"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 style="hair">
          <color theme="0" tint="-0.34998626667073579"/>
        </bottom>
      </border>
    </dxf>
    <dxf>
      <border diagonalUp="0" diagonalDown="0" outline="0"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/>
      </border>
    </dxf>
    <dxf>
      <alignment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border diagonalUp="0" diagonalDown="0" outline="0"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/>
      </border>
    </dxf>
    <dxf>
      <alignment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2</xdr:row>
      <xdr:rowOff>9525</xdr:rowOff>
    </xdr:from>
    <xdr:ext cx="858592" cy="62865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90525"/>
          <a:ext cx="858592" cy="628650"/>
        </a:xfrm>
        <a:prstGeom prst="rect">
          <a:avLst/>
        </a:prstGeom>
      </xdr:spPr>
    </xdr:pic>
    <xdr:clientData/>
  </xdr:oneCellAnchor>
  <xdr:oneCellAnchor>
    <xdr:from>
      <xdr:col>6</xdr:col>
      <xdr:colOff>1076325</xdr:colOff>
      <xdr:row>2</xdr:row>
      <xdr:rowOff>47627</xdr:rowOff>
    </xdr:from>
    <xdr:ext cx="1752871" cy="493162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428627"/>
          <a:ext cx="1752871" cy="493162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3" displayName="Tabla3" ref="B12:F21" totalsRowShown="0" headerRowDxfId="6" dataDxfId="5" headerRowBorderDxfId="3" tableBorderDxfId="4" totalsRowBorderDxfId="2">
  <autoFilter ref="B12:F21"/>
  <tableColumns count="5">
    <tableColumn id="4" name="MUNICIPIO" dataDxfId="13" totalsRowDxfId="12"/>
    <tableColumn id="5" name="NOMBRE O RAZON SOCIAL: LOCALIDAD(COMEDOR)" dataDxfId="11" totalsRowDxfId="10"/>
    <tableColumn id="6" name="CONCEPTO" dataDxfId="9" totalsRowDxfId="8"/>
    <tableColumn id="7" name="MONTO" dataDxfId="7"/>
    <tableColumn id="3" name="TIPO DE APOYO " dataDxfId="0" totalsRowDxfId="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1"/>
  <sheetViews>
    <sheetView tabSelected="1" workbookViewId="0">
      <selection activeCell="H7" sqref="H7"/>
    </sheetView>
  </sheetViews>
  <sheetFormatPr baseColWidth="10" defaultColWidth="9.140625" defaultRowHeight="15" x14ac:dyDescent="0.25"/>
  <cols>
    <col min="1" max="1" width="12.85546875" style="1" customWidth="1"/>
    <col min="2" max="2" width="29.42578125" customWidth="1"/>
    <col min="3" max="3" width="42" customWidth="1"/>
    <col min="4" max="4" width="19" customWidth="1"/>
    <col min="5" max="5" width="14.28515625" style="1" customWidth="1"/>
    <col min="6" max="6" width="14.28515625" style="33" customWidth="1"/>
    <col min="7" max="7" width="16.28515625" style="1" customWidth="1"/>
    <col min="8" max="8" width="27.85546875" customWidth="1"/>
    <col min="9" max="9" width="12.7109375" bestFit="1" customWidth="1"/>
  </cols>
  <sheetData>
    <row r="3" spans="1:8" ht="21" customHeight="1" x14ac:dyDescent="0.25">
      <c r="A3"/>
      <c r="B3" s="15" t="s">
        <v>27</v>
      </c>
      <c r="C3" s="15"/>
      <c r="D3" s="15"/>
      <c r="E3" s="15"/>
      <c r="F3" s="15"/>
      <c r="G3" s="15"/>
    </row>
    <row r="4" spans="1:8" ht="33.75" customHeight="1" x14ac:dyDescent="0.25">
      <c r="A4"/>
      <c r="B4" s="15"/>
      <c r="C4" s="15"/>
      <c r="D4" s="15"/>
      <c r="E4" s="15"/>
      <c r="F4" s="15"/>
      <c r="G4" s="15"/>
    </row>
    <row r="5" spans="1:8" ht="15" customHeight="1" x14ac:dyDescent="0.25">
      <c r="A5"/>
      <c r="B5" s="16" t="s">
        <v>0</v>
      </c>
      <c r="C5" s="16"/>
      <c r="D5" s="16"/>
      <c r="E5" s="16"/>
      <c r="F5" s="16"/>
      <c r="G5" s="16"/>
    </row>
    <row r="6" spans="1:8" ht="15" customHeight="1" x14ac:dyDescent="0.25">
      <c r="A6"/>
      <c r="B6" s="16"/>
      <c r="C6" s="16"/>
      <c r="D6" s="16"/>
      <c r="E6" s="16"/>
      <c r="F6" s="16"/>
      <c r="G6" s="16"/>
    </row>
    <row r="7" spans="1:8" ht="24.75" customHeight="1" x14ac:dyDescent="0.25">
      <c r="A7" s="4"/>
      <c r="B7" s="4"/>
      <c r="C7" s="4"/>
      <c r="D7" s="4"/>
      <c r="E7" s="4"/>
      <c r="F7" s="14"/>
      <c r="G7" s="4"/>
    </row>
    <row r="8" spans="1:8" ht="24.75" customHeight="1" x14ac:dyDescent="0.25">
      <c r="A8"/>
      <c r="B8" s="16" t="s">
        <v>1</v>
      </c>
      <c r="C8" s="16"/>
      <c r="D8" s="16"/>
      <c r="E8" s="16"/>
      <c r="F8" s="16"/>
      <c r="G8" s="16"/>
    </row>
    <row r="9" spans="1:8" ht="11.25" customHeight="1" x14ac:dyDescent="0.25">
      <c r="A9"/>
      <c r="B9" s="14"/>
      <c r="C9" s="14"/>
      <c r="D9" s="14"/>
      <c r="E9" s="14"/>
      <c r="F9" s="14"/>
      <c r="G9" s="14"/>
    </row>
    <row r="10" spans="1:8" ht="33.75" customHeight="1" x14ac:dyDescent="0.25">
      <c r="A10" s="26" t="s">
        <v>22</v>
      </c>
      <c r="B10" s="26"/>
      <c r="C10" s="26"/>
      <c r="D10" s="26"/>
      <c r="E10" s="26"/>
      <c r="F10" s="26"/>
      <c r="G10" s="26"/>
      <c r="H10" s="26"/>
    </row>
    <row r="11" spans="1:8" ht="15.75" thickBot="1" x14ac:dyDescent="0.3"/>
    <row r="12" spans="1:8" ht="30.75" thickBot="1" x14ac:dyDescent="0.3">
      <c r="A12" s="2" t="s">
        <v>23</v>
      </c>
      <c r="B12" s="3" t="s">
        <v>2</v>
      </c>
      <c r="C12" s="27" t="s">
        <v>24</v>
      </c>
      <c r="D12" s="3" t="s">
        <v>3</v>
      </c>
      <c r="E12" s="2" t="s">
        <v>4</v>
      </c>
      <c r="F12" s="35" t="s">
        <v>25</v>
      </c>
      <c r="G12" s="2" t="s">
        <v>5</v>
      </c>
      <c r="H12" s="2" t="s">
        <v>17</v>
      </c>
    </row>
    <row r="13" spans="1:8" ht="29.25" customHeight="1" x14ac:dyDescent="0.25">
      <c r="A13" s="28">
        <v>1</v>
      </c>
      <c r="B13" s="8" t="s">
        <v>6</v>
      </c>
      <c r="C13" s="8" t="s">
        <v>7</v>
      </c>
      <c r="D13" s="11" t="s">
        <v>8</v>
      </c>
      <c r="E13" s="5">
        <v>81620.81</v>
      </c>
      <c r="F13" s="36" t="s">
        <v>26</v>
      </c>
      <c r="G13" s="17">
        <f>Tabla3[[#This Row],[MONTO]]+E14</f>
        <v>320893.2928</v>
      </c>
      <c r="H13" s="22" t="s">
        <v>18</v>
      </c>
    </row>
    <row r="14" spans="1:8" ht="27" customHeight="1" thickBot="1" x14ac:dyDescent="0.3">
      <c r="A14" s="29"/>
      <c r="B14" s="9" t="s">
        <v>6</v>
      </c>
      <c r="C14" s="9" t="s">
        <v>7</v>
      </c>
      <c r="D14" s="12" t="s">
        <v>9</v>
      </c>
      <c r="E14" s="7">
        <f>239344.5128-72.03</f>
        <v>239272.4828</v>
      </c>
      <c r="F14" s="37" t="s">
        <v>26</v>
      </c>
      <c r="G14" s="19"/>
      <c r="H14" s="23"/>
    </row>
    <row r="15" spans="1:8" ht="28.5" customHeight="1" x14ac:dyDescent="0.25">
      <c r="A15" s="38">
        <v>2</v>
      </c>
      <c r="B15" s="8" t="s">
        <v>10</v>
      </c>
      <c r="C15" s="8" t="s">
        <v>11</v>
      </c>
      <c r="D15" s="11" t="s">
        <v>8</v>
      </c>
      <c r="E15" s="5">
        <v>110385.0316</v>
      </c>
      <c r="F15" s="36" t="s">
        <v>26</v>
      </c>
      <c r="G15" s="20">
        <f>Tabla3[[#This Row],[MONTO]]+E16</f>
        <v>223758.42259999999</v>
      </c>
      <c r="H15" s="24" t="s">
        <v>19</v>
      </c>
    </row>
    <row r="16" spans="1:8" ht="27" customHeight="1" thickBot="1" x14ac:dyDescent="0.3">
      <c r="A16" s="30"/>
      <c r="B16" s="9" t="s">
        <v>10</v>
      </c>
      <c r="C16" s="9" t="s">
        <v>11</v>
      </c>
      <c r="D16" s="12" t="s">
        <v>9</v>
      </c>
      <c r="E16" s="7">
        <v>113373.391</v>
      </c>
      <c r="F16" s="37" t="s">
        <v>26</v>
      </c>
      <c r="G16" s="21"/>
      <c r="H16" s="25"/>
    </row>
    <row r="17" spans="1:8" ht="34.5" customHeight="1" x14ac:dyDescent="0.25">
      <c r="A17" s="28">
        <v>3</v>
      </c>
      <c r="B17" s="8" t="s">
        <v>12</v>
      </c>
      <c r="C17" s="8" t="s">
        <v>14</v>
      </c>
      <c r="D17" s="11" t="s">
        <v>8</v>
      </c>
      <c r="E17" s="5">
        <v>110385.0316</v>
      </c>
      <c r="F17" s="36" t="s">
        <v>26</v>
      </c>
      <c r="G17" s="17">
        <f>Tabla3[[#This Row],[MONTO]]+E18+E19</f>
        <v>307328.83319999999</v>
      </c>
      <c r="H17" s="22" t="s">
        <v>20</v>
      </c>
    </row>
    <row r="18" spans="1:8" ht="25.5" customHeight="1" x14ac:dyDescent="0.25">
      <c r="A18" s="31"/>
      <c r="B18" s="10" t="s">
        <v>12</v>
      </c>
      <c r="C18" s="10" t="s">
        <v>14</v>
      </c>
      <c r="D18" s="13" t="s">
        <v>9</v>
      </c>
      <c r="E18" s="6">
        <v>86558.76999999999</v>
      </c>
      <c r="F18" s="34" t="s">
        <v>26</v>
      </c>
      <c r="G18" s="18"/>
      <c r="H18" s="43"/>
    </row>
    <row r="19" spans="1:8" ht="31.5" customHeight="1" thickBot="1" x14ac:dyDescent="0.3">
      <c r="A19" s="32">
        <v>4</v>
      </c>
      <c r="B19" s="9" t="s">
        <v>12</v>
      </c>
      <c r="C19" s="9" t="s">
        <v>15</v>
      </c>
      <c r="D19" s="12" t="s">
        <v>8</v>
      </c>
      <c r="E19" s="7">
        <v>110385.0316</v>
      </c>
      <c r="F19" s="37" t="s">
        <v>26</v>
      </c>
      <c r="G19" s="19"/>
      <c r="H19" s="23"/>
    </row>
    <row r="20" spans="1:8" ht="26.25" customHeight="1" thickBot="1" x14ac:dyDescent="0.3">
      <c r="A20" s="28">
        <v>5</v>
      </c>
      <c r="B20" s="39" t="s">
        <v>13</v>
      </c>
      <c r="C20" s="39" t="s">
        <v>16</v>
      </c>
      <c r="D20" s="40" t="s">
        <v>9</v>
      </c>
      <c r="E20" s="7">
        <v>139109.69400000002</v>
      </c>
      <c r="F20" s="34" t="s">
        <v>26</v>
      </c>
      <c r="G20" s="41">
        <f>Tabla3[[#This Row],[MONTO]]+E21</f>
        <v>249494.72560000001</v>
      </c>
      <c r="H20" s="42" t="s">
        <v>21</v>
      </c>
    </row>
    <row r="21" spans="1:8" ht="33" customHeight="1" thickBot="1" x14ac:dyDescent="0.3">
      <c r="A21" s="29"/>
      <c r="B21" s="9" t="s">
        <v>13</v>
      </c>
      <c r="C21" s="9" t="s">
        <v>16</v>
      </c>
      <c r="D21" s="12" t="s">
        <v>8</v>
      </c>
      <c r="E21" s="7">
        <v>110385.0316</v>
      </c>
      <c r="F21" s="37" t="s">
        <v>26</v>
      </c>
      <c r="G21" s="21"/>
      <c r="H21" s="25"/>
    </row>
  </sheetData>
  <mergeCells count="16">
    <mergeCell ref="A13:A14"/>
    <mergeCell ref="A15:A16"/>
    <mergeCell ref="A20:A21"/>
    <mergeCell ref="A17:A18"/>
    <mergeCell ref="H13:H14"/>
    <mergeCell ref="H15:H16"/>
    <mergeCell ref="H17:H19"/>
    <mergeCell ref="H20:H21"/>
    <mergeCell ref="G13:G14"/>
    <mergeCell ref="G15:G16"/>
    <mergeCell ref="B3:G4"/>
    <mergeCell ref="B5:G6"/>
    <mergeCell ref="B8:G8"/>
    <mergeCell ref="G17:G19"/>
    <mergeCell ref="G20:G21"/>
    <mergeCell ref="A10:H10"/>
  </mergeCells>
  <pageMargins left="0.7" right="0.7" top="0.75" bottom="0.75" header="0.3" footer="0.3"/>
  <pageSetup scale="8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2013</vt:lpstr>
      <vt:lpstr>2014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Dueñas de la Rosa Karla Gabriela</dc:creator>
  <cp:lastModifiedBy>Dueñas de la Rosa Karla Gabriela</cp:lastModifiedBy>
  <cp:lastPrinted>2014-05-27T16:37:05Z</cp:lastPrinted>
  <dcterms:created xsi:type="dcterms:W3CDTF">2014-03-28T18:01:22Z</dcterms:created>
  <dcterms:modified xsi:type="dcterms:W3CDTF">2015-09-18T19:56:34Z</dcterms:modified>
</cp:coreProperties>
</file>